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3-2024AC13-Fourniture, livraison et installation de matériels informatiques et associés\02_Passation\02_DCE\"/>
    </mc:Choice>
  </mc:AlternateContent>
  <xr:revisionPtr revIDLastSave="0" documentId="8_{03BEDD0B-F2A6-4971-8E10-072E3522E96E}" xr6:coauthVersionLast="47" xr6:coauthVersionMax="47" xr10:uidLastSave="{00000000-0000-0000-0000-000000000000}"/>
  <workbookProtection lockStructure="1"/>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G10" i="2"/>
  <c r="E10" i="2"/>
  <c r="E9" i="2"/>
  <c r="G9" i="2" s="1"/>
  <c r="E8" i="2"/>
  <c r="G8" i="2" s="1"/>
  <c r="G7" i="2"/>
  <c r="E7" i="2"/>
  <c r="G6" i="2"/>
  <c r="E6" i="2"/>
  <c r="E5" i="2"/>
  <c r="G5" i="2" s="1"/>
  <c r="E4" i="2"/>
  <c r="E14" i="2" s="1"/>
  <c r="P8" i="1"/>
  <c r="P6" i="1"/>
  <c r="R6" i="1" s="1"/>
  <c r="L6" i="1"/>
  <c r="J6" i="1"/>
  <c r="R5" i="1"/>
  <c r="P5" i="1"/>
  <c r="L5" i="1"/>
  <c r="J5" i="1"/>
  <c r="G4" i="2" l="1"/>
  <c r="E15" i="2" s="1"/>
  <c r="E16" i="2" s="1"/>
</calcChain>
</file>

<file path=xl/sharedStrings.xml><?xml version="1.0" encoding="utf-8"?>
<sst xmlns="http://schemas.openxmlformats.org/spreadsheetml/2006/main" count="83" uniqueCount="67">
  <si>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</si>
  <si>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</si>
  <si>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</si>
  <si>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</si>
  <si>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</si>
  <si>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</si>
  <si>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</si>
  <si>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</si>
  <si>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</si>
  <si>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</si>
  <si>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</si>
  <si>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</si>
  <si>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</si>
  <si>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</si>
  <si>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</si>
  <si>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</si>
  <si>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</si>
  <si>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</si>
  <si>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</si>
  <si>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</si>
  <si>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</si>
  <si>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</si>
  <si>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</si>
  <si>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</si>
  <si>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</si>
  <si>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</si>
  <si>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</si>
  <si>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</si>
  <si>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</si>
  <si>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</si>
  <si>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</si>
  <si>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</si>
  <si>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</si>
  <si>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</si>
  <si>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</si>
  <si>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</si>
  <si>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</si>
  <si>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</si>
  <si>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</si>
  <si>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</si>
  <si>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</si>
  <si>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</si>
  <si>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</si>
  <si>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</si>
  <si>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</si>
  <si>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</si>
  <si>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</si>
  <si>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</si>
  <si>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</si>
  <si>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</si>
  <si>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</si>
  <si>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</si>
  <si>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</si>
  <si>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</si>
  <si>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</si>
  <si>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</si>
  <si>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</si>
  <si>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</si>
  <si>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“Fourniture, livraison et installation de matériels informatiques et associés - Lot 6 (Onduleurs)”</t>
  </si>
  <si>
    <t/>
  </si>
  <si>
    <t>QP</t>
  </si>
  <si>
    <t>Onduleur – Capacité 5000 VA : 6000 € --&gt; 4</t>
  </si>
  <si>
    <t>Unité</t>
  </si>
  <si>
    <t>Onduleur – Capacité 1200 VA : 300 € --&gt; 20</t>
  </si>
  <si>
    <t>Total HT :</t>
  </si>
  <si>
    <t>Les prix unitaires doivent être mentionnés avec 2 chiffres après la virgule. 
Le montant total HTVA (la quantité de produits x le prix unitaire) doit être à chaque fois arrondis à 2 chiffres après la virgule.</t>
  </si>
  <si>
    <t>Q- Estimation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</si>
</sst>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2"/>
  <sheetViews>
    <sheetView tabSelected="1" workbookViewId="0">
      <pane ySplit="4" topLeftCell="A5" activePane="bottomLeft" state="frozen"/>
      <selection pane="bottomLeft" activeCell="E18" sqref="E18"/>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9.554687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66</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2">
      <c r="A5" s="15">
        <v>1</v>
      </c>
      <c r="B5" s="76" t="s">
        <v>59</v>
      </c>
      <c r="C5" s="76" t="s">
        <v>59</v>
      </c>
      <c r="D5" s="77" t="s">
        <v>61</v>
      </c>
      <c r="E5" s="15" t="s">
        <v>60</v>
      </c>
      <c r="F5" s="15" t="s">
        <v>62</v>
      </c>
      <c r="G5" s="15">
        <v>4</v>
      </c>
      <c r="J5" s="15">
        <f>G5-I5+H5</f>
        <v>4</v>
      </c>
      <c r="K5" s="81"/>
      <c r="L5" s="85" t="e">
        <f ca="1">EUROToLetters(K5)</f>
        <v>#NAME?</v>
      </c>
      <c r="P5" s="74">
        <f>ROUND(G5*ROUND(K5,2),2)</f>
        <v>0</v>
      </c>
      <c r="Q5" s="63">
        <v>0</v>
      </c>
      <c r="R5" s="31">
        <f>ROUND(Q5*ROUND(P5,2),2)</f>
        <v>0</v>
      </c>
      <c r="S5" s="94"/>
    </row>
    <row r="6" spans="1:20" x14ac:dyDescent="0.2">
      <c r="A6" s="15">
        <v>2</v>
      </c>
      <c r="B6" s="76" t="s">
        <v>59</v>
      </c>
      <c r="C6" s="76" t="s">
        <v>59</v>
      </c>
      <c r="D6" s="77" t="s">
        <v>63</v>
      </c>
      <c r="E6" s="15" t="s">
        <v>60</v>
      </c>
      <c r="F6" s="15" t="s">
        <v>62</v>
      </c>
      <c r="G6" s="15">
        <v>20</v>
      </c>
      <c r="H6" s="15"/>
      <c r="I6" s="15"/>
      <c r="J6" s="15">
        <f>G6-I6+H6</f>
        <v>20</v>
      </c>
      <c r="K6" s="81"/>
      <c r="L6" s="86" t="e">
        <f ca="1">EUROToLetters(K6)</f>
        <v>#NAME?</v>
      </c>
      <c r="M6" s="66"/>
      <c r="N6" s="70"/>
      <c r="O6" s="70"/>
      <c r="P6" s="74">
        <f>ROUND(G6*ROUND(K6,2),2)</f>
        <v>0</v>
      </c>
      <c r="Q6" s="63">
        <v>0</v>
      </c>
      <c r="R6" s="31">
        <f>ROUND(Q6*ROUND(P6,2),2)</f>
        <v>0</v>
      </c>
      <c r="S6" s="94"/>
    </row>
    <row r="7" spans="1:20" x14ac:dyDescent="0.2">
      <c r="K7" s="81"/>
      <c r="L7" s="85"/>
      <c r="S7" s="94"/>
    </row>
    <row r="8" spans="1:20" ht="15" customHeight="1" x14ac:dyDescent="0.2">
      <c r="A8" s="2" t="s">
        <v>64</v>
      </c>
      <c r="B8" s="1"/>
      <c r="C8" s="1"/>
      <c r="D8" s="137"/>
      <c r="E8" s="1"/>
      <c r="F8" s="1"/>
      <c r="G8" s="1"/>
      <c r="H8" s="138"/>
      <c r="I8" s="138"/>
      <c r="J8" s="1"/>
      <c r="K8" s="139"/>
      <c r="L8" s="2"/>
      <c r="M8" s="89"/>
      <c r="N8" s="90"/>
      <c r="O8" s="90"/>
      <c r="P8" s="73">
        <f>SUM(P5:P6)</f>
        <v>0</v>
      </c>
      <c r="Q8" s="91"/>
      <c r="R8" s="30"/>
      <c r="S8" s="88"/>
      <c r="T8" s="87"/>
    </row>
    <row r="9" spans="1:20" x14ac:dyDescent="0.2">
      <c r="A9" s="140" t="s">
        <v>65</v>
      </c>
      <c r="B9" s="140"/>
      <c r="C9" s="140"/>
      <c r="D9" s="140"/>
      <c r="E9" s="140"/>
      <c r="F9" s="140"/>
      <c r="G9" s="140"/>
      <c r="H9" s="141"/>
      <c r="I9" s="141"/>
      <c r="J9" s="140"/>
      <c r="K9" s="142"/>
      <c r="L9" s="141"/>
      <c r="M9" s="143"/>
      <c r="N9" s="142"/>
      <c r="O9" s="142"/>
      <c r="P9" s="144"/>
      <c r="Q9" s="145"/>
      <c r="R9" s="146"/>
      <c r="S9" s="140"/>
      <c r="T9" s="140"/>
    </row>
    <row r="10" spans="1:20" x14ac:dyDescent="0.2">
      <c r="A10" s="140"/>
      <c r="B10" s="140"/>
      <c r="C10" s="140"/>
      <c r="D10" s="140"/>
      <c r="E10" s="140"/>
      <c r="F10" s="140"/>
      <c r="G10" s="140"/>
      <c r="H10" s="141"/>
      <c r="I10" s="141"/>
      <c r="J10" s="140"/>
      <c r="K10" s="142"/>
      <c r="L10" s="141"/>
      <c r="M10" s="143"/>
      <c r="N10" s="142"/>
      <c r="O10" s="142"/>
      <c r="P10" s="144"/>
      <c r="Q10" s="145"/>
      <c r="R10" s="146"/>
      <c r="S10" s="140"/>
      <c r="T10" s="140"/>
    </row>
    <row r="11" spans="1:20" x14ac:dyDescent="0.2">
      <c r="A11" s="140"/>
      <c r="B11" s="140"/>
      <c r="C11" s="140"/>
      <c r="D11" s="140"/>
      <c r="E11" s="140"/>
      <c r="F11" s="140"/>
      <c r="G11" s="140"/>
      <c r="H11" s="141"/>
      <c r="I11" s="141"/>
      <c r="J11" s="140"/>
      <c r="K11" s="142"/>
      <c r="L11" s="141"/>
      <c r="M11" s="143"/>
      <c r="N11" s="142"/>
      <c r="O11" s="142"/>
      <c r="P11" s="144"/>
      <c r="Q11" s="145"/>
      <c r="R11" s="146"/>
      <c r="S11" s="140"/>
      <c r="T11" s="140"/>
    </row>
    <row r="12" spans="1:20" x14ac:dyDescent="0.2">
      <c r="A12" s="140"/>
      <c r="B12" s="140"/>
      <c r="C12" s="140"/>
      <c r="D12" s="140"/>
      <c r="E12" s="140"/>
      <c r="F12" s="140"/>
      <c r="G12" s="140"/>
      <c r="H12" s="141"/>
      <c r="I12" s="141"/>
      <c r="J12" s="140"/>
      <c r="K12" s="142"/>
      <c r="L12" s="141"/>
      <c r="M12" s="143"/>
      <c r="N12" s="142"/>
      <c r="O12" s="142"/>
      <c r="P12" s="144"/>
      <c r="Q12" s="145"/>
      <c r="R12" s="146"/>
      <c r="S12" s="140"/>
      <c r="T12" s="140"/>
    </row>
  </sheetData>
  <sheetProtection sheet="1" formatCells="0" formatColumns="0" formatRows="0"/>
  <mergeCells count="3">
    <mergeCell ref="A3:T3"/>
    <mergeCell ref="A8:L8"/>
    <mergeCell ref="A9:T1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“Fourniture, livraison et installation de matériels informatiques et associés - Lot 6 (Onduleurs)”</oddHeader>
    <oddFooter>&amp;CRéférence DCE : 2024AC13-L6&amp;R&amp;P/&amp;N</oddFooter>
    <firstFooter>&amp;CRéférence DCE : 2024AC13-L6&amp;R&amp;P/&amp;N</firstFooter>
  </headerFooter>
  <ignoredErrors>
    <ignoredError sqref="A1:CW3 A5:CW10001 A4:F4 H4:CW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“Fourniture, livraison et installation de matériels informatiques et associés - Lot 6 (Onduleurs)”</oddHeader>
    <oddFooter>&amp;CRéférence DCE : 2024AC13-L6&amp;R&amp;P/&amp;N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2024-05-14T18:11:17Z</dcterms:modified>
  <cp:category/>
  <cp:contentStatus/>
</cp:coreProperties>
</file>